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660" windowWidth="24615" windowHeight="11895" activeTab="2"/>
  </bookViews>
  <sheets>
    <sheet name="мониторинг СДУ" sheetId="1" r:id="rId1"/>
    <sheet name="мониторинг типизации СДУ" sheetId="3" r:id="rId2"/>
    <sheet name="межвед. взаимод. в  рамках СДУ" sheetId="6" r:id="rId3"/>
    <sheet name="мониторинг старшее поколение" sheetId="4" r:id="rId4"/>
  </sheets>
  <definedNames>
    <definedName name="_xlnm.Print_Titles" localSheetId="2">'межвед. взаимод. в  рамках СДУ'!$3:$5</definedName>
    <definedName name="_xlnm.Print_Titles" localSheetId="0">'мониторинг СДУ'!$3:$5</definedName>
    <definedName name="_xlnm.Print_Titles" localSheetId="3">'мониторинг старшее поколение'!$4:$6</definedName>
    <definedName name="_xlnm.Print_Titles" localSheetId="1">'мониторинг типизации СДУ'!$4:$6</definedName>
    <definedName name="_xlnm.Print_Area" localSheetId="2">'межвед. взаимод. в  рамках СДУ'!$A$1:$M$5</definedName>
    <definedName name="_xlnm.Print_Area" localSheetId="0">'мониторинг СДУ'!$A$1:$Q$5</definedName>
    <definedName name="_xlnm.Print_Area" localSheetId="3">'мониторинг старшее поколение'!$A$1:$L$6</definedName>
    <definedName name="_xlnm.Print_Area" localSheetId="1">'мониторинг типизации СДУ'!$A$1:$AL$6</definedName>
  </definedNames>
  <calcPr calcId="124519"/>
</workbook>
</file>

<file path=xl/calcChain.xml><?xml version="1.0" encoding="utf-8"?>
<calcChain xmlns="http://schemas.openxmlformats.org/spreadsheetml/2006/main">
  <c r="G5" i="6"/>
  <c r="D5" i="1"/>
  <c r="L5" l="1"/>
</calcChain>
</file>

<file path=xl/sharedStrings.xml><?xml version="1.0" encoding="utf-8"?>
<sst xmlns="http://schemas.openxmlformats.org/spreadsheetml/2006/main" count="84" uniqueCount="75">
  <si>
    <t>№ п\п</t>
  </si>
  <si>
    <t xml:space="preserve">Наименование муниципального образования Новосибирской области </t>
  </si>
  <si>
    <t xml:space="preserve">Количество лиц, получающих услуги сиделки (чел.) </t>
  </si>
  <si>
    <t>выявленных сотрудниками уполномоченного органа социальной защиты/учреждений социального обслуживания (подворовые обходы, обзвоны и т.д.)</t>
  </si>
  <si>
    <t>выявленных и переданных из органов здравоохранения</t>
  </si>
  <si>
    <t>лично обратившихся или по заявлению от законного представителя за получением социальных услуги</t>
  </si>
  <si>
    <t>всего, в том числе:</t>
  </si>
  <si>
    <t>человек</t>
  </si>
  <si>
    <t>на стационарном обслуживании (отделение милосердия)</t>
  </si>
  <si>
    <t xml:space="preserve"> из них перетипизированных (повторная типизация)</t>
  </si>
  <si>
    <t>Количество сиделок</t>
  </si>
  <si>
    <t>Приемная семья</t>
  </si>
  <si>
    <t>Количество граждан</t>
  </si>
  <si>
    <t>Школа по уходу</t>
  </si>
  <si>
    <t xml:space="preserve">Отделение дневного пребывания </t>
  </si>
  <si>
    <t>Пункты проката</t>
  </si>
  <si>
    <t>Мобильная бригада</t>
  </si>
  <si>
    <t>на надомном обслуживании (социальные работники, сиделки)</t>
  </si>
  <si>
    <t>штатных единиц</t>
  </si>
  <si>
    <t>Волонтерское добровольческое движение в рамках СДУ</t>
  </si>
  <si>
    <t>Количество граждан, перевезенных на автотранспорте, закупленном в рамках проекта СДУ</t>
  </si>
  <si>
    <t>всего граждан :</t>
  </si>
  <si>
    <t>4 группа</t>
  </si>
  <si>
    <t>5 группа</t>
  </si>
  <si>
    <t>Всего протипизированных граждан:</t>
  </si>
  <si>
    <t>Кол-во перетипизированных граждан, у которых улучшилась группа типизации</t>
  </si>
  <si>
    <t>Кол-во перетипизированных граждан, у которых ухудшилась группа типизации</t>
  </si>
  <si>
    <t>Кол-во сотрудников (чел.), прошедших обучение, повышение квалификации (указать всех сотрудников, которые проходили обучение)</t>
  </si>
  <si>
    <t>Распределение по группам ухода (чел.) КОЛИЧЕСТВО ГРАЖДАН ПРОШЕДШИХ ТИПИЗАЦИЮ (С УЧЕТОМ ПОВТОРНЫХ, без задвоения!!!), без учета умерших, выбывших. НАДОМНАЯ ФОРМА:</t>
  </si>
  <si>
    <t>Распределение по группам ухода (чел.) КОЛИЧЕСТВО ГРАЖДАН ПРОШЕДШИХ ТИПИЗАЦИЮ (С УЧЕТОМ ПОВТОРНЫХ, без задвоения!!!), без учета умерших, выбывших.  СТАЦИОНАРНАЯ ФОРМА</t>
  </si>
  <si>
    <t>Обучение правилам здорового образа жизни граждан пожилого возраста на базе «школ здоровья, активного долголетия", «клубов здоровья»,«академии долгожительства», «групп здоровья», «универсистета третьего возраста»</t>
  </si>
  <si>
    <t>«Социальное такси»</t>
  </si>
  <si>
    <t>«Патронажная служба»</t>
  </si>
  <si>
    <t>Социальный проект «Городская пожизненная рента»</t>
  </si>
  <si>
    <t>"Социальная передышка", отпуск от ухода</t>
  </si>
  <si>
    <t>Количество семей</t>
  </si>
  <si>
    <t>Кол-во граждан, охваченных, волонтерским добровольческим движением, в том числе и  в рамках СДУ</t>
  </si>
  <si>
    <r>
      <t xml:space="preserve">Количество лиц, находящихся на обслуживании </t>
    </r>
    <r>
      <rPr>
        <b/>
        <u/>
        <sz val="11"/>
        <color rgb="FF000000"/>
        <rFont val="Times New Roman"/>
        <family val="1"/>
        <charset val="204"/>
      </rPr>
      <t>на текущую дату</t>
    </r>
    <r>
      <rPr>
        <sz val="11"/>
        <color rgb="FF000000"/>
        <rFont val="Times New Roman"/>
        <family val="1"/>
        <charset val="204"/>
      </rPr>
      <t>, чел.:</t>
    </r>
  </si>
  <si>
    <t>Кол-во граждан, охваченных социальными сервисами, чел.:</t>
  </si>
  <si>
    <r>
      <t xml:space="preserve">Целевая аудитория проекта (женщины 55 лет, мужчины 60 лет и старше) и инвалиды от 18 лет до трудоспособного возраста </t>
    </r>
    <r>
      <rPr>
        <i/>
        <sz val="11"/>
        <rFont val="Times New Roman"/>
        <family val="1"/>
        <charset val="204"/>
      </rPr>
      <t>(потенциальные получатели СДУ)</t>
    </r>
  </si>
  <si>
    <t>за 2021</t>
  </si>
  <si>
    <t xml:space="preserve"> за 2020</t>
  </si>
  <si>
    <t>Стационарозамещающие технологии (количество граждан, воспользовавшихся услугами) с нарастающим итогом</t>
  </si>
  <si>
    <t>Распределение по группам ухода (чел.) КОЛИЧЕСТВО ГРАЖДАН ПРОШЕДШИХ ТИПИЗАЦИЮ (С УЧЕТОМ ПОВТОРНЫХ, без задвоения!!!), без учёта умерших, выбывших. С нарастающим итогом. ВСЕГО:</t>
  </si>
  <si>
    <r>
      <t xml:space="preserve">Количество лиц, в отношении которых проведена типизация на текущую дату  в том числе умершие, выбывшие с </t>
    </r>
    <r>
      <rPr>
        <b/>
        <sz val="12"/>
        <rFont val="Times New Roman"/>
        <family val="1"/>
        <charset val="204"/>
      </rPr>
      <t>нарастающим итогом.</t>
    </r>
  </si>
  <si>
    <t>Распределение по группам ухода (чел.) КОЛИЧЕСТВО ГРАЖДАН ПРОШЕДШИХ ТИПИЗАЦИЮ (С УЧЕТОМ ПОВТОРНЫХ, без задвоения!!!), без учета умерших, выбывших. ОТДЕЛЕНИЕ ДНЕВНОГО ПРЕБЫВАНИЯ</t>
  </si>
  <si>
    <t>надомная форма обслуживания</t>
  </si>
  <si>
    <t>отделение дневного пребывания</t>
  </si>
  <si>
    <t>Количество лиц, охваченных социальном пакетом долговременного ухода, чел.</t>
  </si>
  <si>
    <t>из них, количество граждан в отношении которых проведена типизация, чел.</t>
  </si>
  <si>
    <t>из них, количество граждан  которые отказались от проведения типизации, чел.</t>
  </si>
  <si>
    <t>из них, количество граждан поставленных на обслуживание, чел.</t>
  </si>
  <si>
    <t xml:space="preserve">из них,  </t>
  </si>
  <si>
    <t>Количество вновь выявленных граждан, чел.</t>
  </si>
  <si>
    <t>Всего выявленных граждан, чел.:</t>
  </si>
  <si>
    <r>
      <t>из них, количество граждан которые  отказались от социального обслуживания, чел.</t>
    </r>
    <r>
      <rPr>
        <sz val="12"/>
        <rFont val="Times New Roman"/>
        <family val="1"/>
        <charset val="204"/>
      </rPr>
      <t xml:space="preserve"> </t>
    </r>
  </si>
  <si>
    <t>из них, количество граждан , которые состоят в очереди на социальное обслуживание, чел.</t>
  </si>
  <si>
    <t>из них, количество граждан в стадии оформления документов, чел.</t>
  </si>
  <si>
    <r>
      <t xml:space="preserve">Мониторинг СДУ на        2021 </t>
    </r>
    <r>
      <rPr>
        <b/>
        <sz val="14"/>
        <color rgb="FF000000"/>
        <rFont val="Times New Roman"/>
        <family val="1"/>
        <charset val="204"/>
      </rPr>
      <t>(заполняется с нарастающим итогом)</t>
    </r>
  </si>
  <si>
    <t>на обслуживании в отделении дневного пребывания</t>
  </si>
  <si>
    <t>Количество лиц, отказавшихся от социального осблуживания, чел.:</t>
  </si>
  <si>
    <t>Количество лиц, находящихся в очереди на социальное обслуживание, чел. (на текущую дату)</t>
  </si>
  <si>
    <t>медицинские организации, чел.</t>
  </si>
  <si>
    <t>Количество граждан, переданных из организаций социального обслуживания в:</t>
  </si>
  <si>
    <t>ФСС, чел.</t>
  </si>
  <si>
    <t>МСЭ, чел.</t>
  </si>
  <si>
    <t xml:space="preserve">выявленных и переданных из других ведомств (ФСС, органы местного самоуправления, общественные организации, ТСЖ,  МВД и др.) </t>
  </si>
  <si>
    <r>
      <t xml:space="preserve">Целевой показатель охвата социальным пакетом, чел. </t>
    </r>
    <r>
      <rPr>
        <b/>
        <sz val="11"/>
        <color rgb="FF000000"/>
        <rFont val="Times New Roman"/>
        <family val="1"/>
        <charset val="204"/>
      </rPr>
      <t>(формулу не править !!!)</t>
    </r>
  </si>
  <si>
    <t>МБУ  "КЦСОН Барабинского района НСО"</t>
  </si>
  <si>
    <t>17человек:</t>
  </si>
  <si>
    <t>1-  ОДМ (отделение Милосердие)</t>
  </si>
  <si>
    <t>16- уже получают соц.услуги на моемент подачи информации из мед.организации</t>
  </si>
  <si>
    <r>
      <t xml:space="preserve">Мониторинг типизации СДУ на  01.07.2021 </t>
    </r>
    <r>
      <rPr>
        <b/>
        <sz val="14"/>
        <color rgb="FF000000"/>
        <rFont val="Times New Roman"/>
        <family val="1"/>
        <charset val="204"/>
      </rPr>
      <t>(заполняется на текущую дату)</t>
    </r>
  </si>
  <si>
    <r>
      <t xml:space="preserve">Мониторинг межведомственного взаимодействия в рамках СДУ на 01.07.2021 </t>
    </r>
    <r>
      <rPr>
        <b/>
        <sz val="16"/>
        <color rgb="FF000000"/>
        <rFont val="Times New Roman"/>
        <family val="1"/>
        <charset val="204"/>
      </rPr>
      <t>(заполняется с нарастающим итогом)</t>
    </r>
  </si>
  <si>
    <r>
      <t xml:space="preserve">Мониторинг "Старшее поколение" на 01.07.2021 </t>
    </r>
    <r>
      <rPr>
        <b/>
        <sz val="12"/>
        <color rgb="FF000000"/>
        <rFont val="Times New Roman"/>
        <family val="1"/>
        <charset val="204"/>
      </rPr>
      <t>(заполняется с нарастающим итогом)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</si>
</sst>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3">
    <font>
      <sz val="11"/>
      <color rgb="FF000000"/>
      <name val="Calibri"/>
      <charset val="1"/>
    </font>
    <font>
      <sz val="6"/>
      <color rgb="FF00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18" fillId="0" borderId="0"/>
  </cellStyleXfs>
  <cellXfs count="115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1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2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1" fillId="2" borderId="7" xfId="0" applyNumberFormat="1" applyFont="1" applyFill="1" applyBorder="1" applyAlignment="1" applyProtection="1">
      <alignment horizontal="center" vertical="top" wrapText="1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11" fillId="2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vertical="top"/>
    </xf>
    <xf numFmtId="0" fontId="10" fillId="3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15" fillId="2" borderId="2" xfId="0" applyNumberFormat="1" applyFont="1" applyFill="1" applyBorder="1" applyAlignment="1" applyProtection="1">
      <alignment horizontal="center" vertical="top" wrapText="1"/>
    </xf>
    <xf numFmtId="0" fontId="15" fillId="2" borderId="3" xfId="0" applyNumberFormat="1" applyFont="1" applyFill="1" applyBorder="1" applyAlignment="1" applyProtection="1">
      <alignment horizontal="center" vertical="top" wrapText="1"/>
    </xf>
    <xf numFmtId="0" fontId="15" fillId="2" borderId="3" xfId="0" applyNumberFormat="1" applyFont="1" applyFill="1" applyBorder="1" applyAlignment="1" applyProtection="1">
      <alignment vertical="top" wrapText="1"/>
    </xf>
    <xf numFmtId="0" fontId="6" fillId="3" borderId="3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3" fillId="2" borderId="3" xfId="0" applyNumberFormat="1" applyFont="1" applyFill="1" applyBorder="1" applyAlignment="1" applyProtection="1">
      <alignment horizontal="center" vertical="top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0" fontId="5" fillId="2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11" fillId="2" borderId="0" xfId="0" applyNumberFormat="1" applyFont="1" applyFill="1" applyBorder="1" applyAlignment="1" applyProtection="1">
      <alignment horizontal="center" vertical="top" wrapText="1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14" fillId="4" borderId="2" xfId="0" applyNumberFormat="1" applyFont="1" applyFill="1" applyBorder="1" applyAlignment="1" applyProtection="1">
      <alignment horizontal="center" vertical="top" wrapText="1"/>
    </xf>
    <xf numFmtId="0" fontId="15" fillId="2" borderId="2" xfId="0" applyNumberFormat="1" applyFont="1" applyFill="1" applyBorder="1" applyAlignment="1" applyProtection="1">
      <alignment horizontal="center" vertical="top" wrapText="1"/>
    </xf>
    <xf numFmtId="0" fontId="14" fillId="2" borderId="3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8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14" fillId="2" borderId="2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0" fontId="3" fillId="2" borderId="8" xfId="0" applyNumberFormat="1" applyFont="1" applyFill="1" applyBorder="1" applyAlignment="1" applyProtection="1">
      <alignment horizontal="center" vertical="top"/>
    </xf>
    <xf numFmtId="0" fontId="15" fillId="4" borderId="3" xfId="0" applyNumberFormat="1" applyFont="1" applyFill="1" applyBorder="1" applyAlignment="1" applyProtection="1">
      <alignment horizontal="center" vertical="top" wrapText="1"/>
    </xf>
    <xf numFmtId="0" fontId="15" fillId="2" borderId="3" xfId="0" applyNumberFormat="1" applyFont="1" applyFill="1" applyBorder="1" applyAlignment="1" applyProtection="1">
      <alignment horizontal="center" vertical="top"/>
    </xf>
    <xf numFmtId="0" fontId="15" fillId="4" borderId="2" xfId="0" applyNumberFormat="1" applyFont="1" applyFill="1" applyBorder="1" applyAlignment="1" applyProtection="1">
      <alignment horizontal="center" vertical="top" wrapText="1"/>
    </xf>
    <xf numFmtId="0" fontId="15" fillId="4" borderId="11" xfId="0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6" fillId="3" borderId="3" xfId="0" applyNumberFormat="1" applyFont="1" applyFill="1" applyBorder="1" applyAlignment="1" applyProtection="1">
      <alignment horizontal="left" vertical="top" wrapText="1"/>
      <protection locked="0"/>
    </xf>
    <xf numFmtId="0" fontId="6" fillId="3" borderId="3" xfId="0" applyNumberFormat="1" applyFont="1" applyFill="1" applyBorder="1" applyAlignment="1" applyProtection="1">
      <alignment horizontal="center" vertical="top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" fontId="10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19" fillId="2" borderId="0" xfId="0" applyNumberFormat="1" applyFont="1" applyFill="1" applyBorder="1" applyAlignment="1" applyProtection="1">
      <alignment horizontal="left" vertical="top" wrapText="1"/>
    </xf>
    <xf numFmtId="0" fontId="15" fillId="4" borderId="2" xfId="0" applyNumberFormat="1" applyFont="1" applyFill="1" applyBorder="1" applyAlignment="1" applyProtection="1">
      <alignment horizontal="center" vertical="top" wrapText="1"/>
    </xf>
    <xf numFmtId="0" fontId="15" fillId="4" borderId="8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15" fillId="2" borderId="2" xfId="0" applyNumberFormat="1" applyFont="1" applyFill="1" applyBorder="1" applyAlignment="1" applyProtection="1">
      <alignment horizontal="center" vertical="top" wrapText="1"/>
    </xf>
    <xf numFmtId="0" fontId="15" fillId="2" borderId="8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 vertical="top" wrapText="1"/>
    </xf>
    <xf numFmtId="0" fontId="15" fillId="2" borderId="3" xfId="0" applyNumberFormat="1" applyFont="1" applyFill="1" applyBorder="1" applyAlignment="1" applyProtection="1">
      <alignment horizontal="center" vertical="top" wrapText="1"/>
    </xf>
    <xf numFmtId="0" fontId="14" fillId="2" borderId="3" xfId="0" applyNumberFormat="1" applyFont="1" applyFill="1" applyBorder="1" applyAlignment="1" applyProtection="1">
      <alignment horizontal="center" vertical="top" wrapText="1"/>
    </xf>
    <xf numFmtId="0" fontId="15" fillId="2" borderId="9" xfId="0" applyNumberFormat="1" applyFont="1" applyFill="1" applyBorder="1" applyAlignment="1" applyProtection="1">
      <alignment horizontal="center" vertical="top" wrapText="1"/>
    </xf>
    <xf numFmtId="0" fontId="15" fillId="2" borderId="10" xfId="0" applyNumberFormat="1" applyFont="1" applyFill="1" applyBorder="1" applyAlignment="1" applyProtection="1">
      <alignment horizontal="center" vertical="top" wrapText="1"/>
    </xf>
    <xf numFmtId="0" fontId="15" fillId="2" borderId="11" xfId="0" applyNumberFormat="1" applyFont="1" applyFill="1" applyBorder="1" applyAlignment="1" applyProtection="1">
      <alignment horizontal="center" vertical="top" wrapText="1"/>
    </xf>
    <xf numFmtId="0" fontId="15" fillId="4" borderId="4" xfId="0" applyNumberFormat="1" applyFont="1" applyFill="1" applyBorder="1" applyAlignment="1" applyProtection="1">
      <alignment horizontal="center" vertical="top" wrapText="1"/>
    </xf>
    <xf numFmtId="0" fontId="15" fillId="4" borderId="5" xfId="0" applyNumberFormat="1" applyFont="1" applyFill="1" applyBorder="1" applyAlignment="1" applyProtection="1">
      <alignment horizontal="center" vertical="top" wrapText="1"/>
    </xf>
    <xf numFmtId="0" fontId="15" fillId="4" borderId="6" xfId="0" applyNumberFormat="1" applyFont="1" applyFill="1" applyBorder="1" applyAlignment="1" applyProtection="1">
      <alignment horizontal="center" vertical="top" wrapText="1"/>
    </xf>
    <xf numFmtId="0" fontId="15" fillId="4" borderId="9" xfId="0" applyNumberFormat="1" applyFont="1" applyFill="1" applyBorder="1" applyAlignment="1" applyProtection="1">
      <alignment horizontal="center" vertical="top" wrapText="1"/>
    </xf>
    <xf numFmtId="0" fontId="15" fillId="4" borderId="11" xfId="0" applyNumberFormat="1" applyFont="1" applyFill="1" applyBorder="1" applyAlignment="1" applyProtection="1">
      <alignment horizontal="center" vertical="top" wrapText="1"/>
    </xf>
    <xf numFmtId="0" fontId="4" fillId="2" borderId="2" xfId="0" applyNumberFormat="1" applyFont="1" applyFill="1" applyBorder="1" applyAlignment="1" applyProtection="1">
      <alignment horizontal="center" vertical="top" wrapText="1"/>
    </xf>
    <xf numFmtId="0" fontId="4" fillId="2" borderId="7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13" fillId="4" borderId="2" xfId="0" applyNumberFormat="1" applyFont="1" applyFill="1" applyBorder="1" applyAlignment="1" applyProtection="1">
      <alignment horizontal="center" vertical="top" wrapText="1"/>
    </xf>
    <xf numFmtId="0" fontId="13" fillId="4" borderId="8" xfId="0" applyNumberFormat="1" applyFont="1" applyFill="1" applyBorder="1" applyAlignment="1" applyProtection="1">
      <alignment horizontal="center" vertical="top" wrapText="1"/>
    </xf>
    <xf numFmtId="0" fontId="13" fillId="4" borderId="3" xfId="0" applyNumberFormat="1" applyFont="1" applyFill="1" applyBorder="1" applyAlignment="1" applyProtection="1">
      <alignment horizontal="center" vertical="top" wrapText="1"/>
    </xf>
    <xf numFmtId="0" fontId="13" fillId="2" borderId="0" xfId="0" applyNumberFormat="1" applyFont="1" applyFill="1" applyBorder="1" applyAlignment="1" applyProtection="1">
      <alignment horizontal="center" vertical="top" wrapText="1"/>
    </xf>
    <xf numFmtId="0" fontId="13" fillId="2" borderId="3" xfId="0" applyNumberFormat="1" applyFont="1" applyFill="1" applyBorder="1" applyAlignment="1" applyProtection="1">
      <alignment horizontal="center" vertical="top" wrapText="1"/>
    </xf>
    <xf numFmtId="0" fontId="13" fillId="2" borderId="2" xfId="0" applyNumberFormat="1" applyFont="1" applyFill="1" applyBorder="1" applyAlignment="1" applyProtection="1">
      <alignment horizontal="center" vertical="top" wrapText="1"/>
    </xf>
    <xf numFmtId="0" fontId="13" fillId="2" borderId="8" xfId="0" applyNumberFormat="1" applyFont="1" applyFill="1" applyBorder="1" applyAlignment="1" applyProtection="1">
      <alignment horizontal="center" vertical="top" wrapText="1"/>
    </xf>
    <xf numFmtId="0" fontId="6" fillId="2" borderId="3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6" xfId="0" applyNumberFormat="1" applyFont="1" applyFill="1" applyBorder="1" applyAlignment="1" applyProtection="1">
      <alignment horizontal="center" vertical="top" wrapText="1"/>
    </xf>
    <xf numFmtId="0" fontId="13" fillId="0" borderId="3" xfId="0" applyNumberFormat="1" applyFont="1" applyFill="1" applyBorder="1" applyAlignment="1" applyProtection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3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3" fillId="4" borderId="9" xfId="0" applyNumberFormat="1" applyFont="1" applyFill="1" applyBorder="1" applyAlignment="1" applyProtection="1">
      <alignment horizontal="center" vertical="top" wrapText="1"/>
    </xf>
    <xf numFmtId="0" fontId="3" fillId="4" borderId="10" xfId="0" applyNumberFormat="1" applyFont="1" applyFill="1" applyBorder="1" applyAlignment="1" applyProtection="1">
      <alignment horizontal="center" vertical="top" wrapText="1"/>
    </xf>
    <xf numFmtId="0" fontId="3" fillId="4" borderId="11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center" vertical="top" wrapText="1"/>
    </xf>
    <xf numFmtId="0" fontId="11" fillId="4" borderId="2" xfId="0" applyNumberFormat="1" applyFont="1" applyFill="1" applyBorder="1" applyAlignment="1" applyProtection="1">
      <alignment horizontal="center" vertical="top" wrapText="1"/>
    </xf>
    <xf numFmtId="0" fontId="11" fillId="4" borderId="8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6" xfId="0" applyNumberFormat="1" applyFont="1" applyFill="1" applyBorder="1" applyAlignment="1" applyProtection="1">
      <alignment horizontal="center" vertical="top" wrapText="1"/>
    </xf>
    <xf numFmtId="0" fontId="6" fillId="3" borderId="3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center" vertical="top"/>
    </xf>
    <xf numFmtId="0" fontId="14" fillId="2" borderId="2" xfId="0" applyNumberFormat="1" applyFont="1" applyFill="1" applyBorder="1" applyAlignment="1" applyProtection="1">
      <alignment horizontal="center" vertical="top" wrapText="1"/>
    </xf>
    <xf numFmtId="0" fontId="14" fillId="2" borderId="8" xfId="0" applyNumberFormat="1" applyFont="1" applyFill="1" applyBorder="1" applyAlignment="1" applyProtection="1">
      <alignment horizontal="center" vertical="top" wrapText="1"/>
    </xf>
    <xf numFmtId="0" fontId="22" fillId="0" borderId="3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 wrapText="1"/>
    </xf>
    <xf numFmtId="0" fontId="13" fillId="2" borderId="12" xfId="0" applyNumberFormat="1" applyFont="1" applyFill="1" applyBorder="1" applyAlignment="1" applyProtection="1">
      <alignment horizontal="center" vertical="top" wrapText="1"/>
    </xf>
    <xf numFmtId="0" fontId="13" fillId="2" borderId="13" xfId="0" applyNumberFormat="1" applyFont="1" applyFill="1" applyBorder="1" applyAlignment="1" applyProtection="1">
      <alignment horizontal="center" vertical="top" wrapText="1"/>
    </xf>
    <xf numFmtId="0" fontId="14" fillId="2" borderId="7" xfId="0" applyNumberFormat="1" applyFont="1" applyFill="1" applyBorder="1" applyAlignment="1" applyProtection="1">
      <alignment horizontal="center" vertical="top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3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5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9525000" cy="9648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9686925" cy="10267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9686925" cy="10267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9686925" cy="10267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8" name="AutoShape 6"/>
        <xdr:cNvSpPr>
          <a:spLocks noChangeArrowheads="1"/>
        </xdr:cNvSpPr>
      </xdr:nvSpPr>
      <xdr:spPr bwMode="auto">
        <a:xfrm>
          <a:off x="0" y="0"/>
          <a:ext cx="9686925" cy="10668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9686925" cy="10668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9686925" cy="10668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5</xdr:row>
      <xdr:rowOff>0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9686925" cy="10668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</xdr:row>
      <xdr:rowOff>0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7011650" cy="44958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1410950" cy="75533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37"/>
  <sheetViews>
    <sheetView zoomScale="80" zoomScaleNormal="80" workbookViewId="0">
      <pane ySplit="3" topLeftCell="A4" activePane="bottomLeft" state="frozen"/>
      <selection pane="bottomLeft" sqref="A1:U5"/>
    </sheetView>
  </sheetViews>
  <sheetFormatPr defaultColWidth="9.140625" defaultRowHeight="11.25" customHeight="1"/>
  <cols>
    <col min="1" max="1" width="6.28515625" style="2" customWidth="1"/>
    <col min="2" max="2" width="26" style="3" customWidth="1"/>
    <col min="3" max="3" width="22" style="3" customWidth="1"/>
    <col min="4" max="4" width="10.5703125" style="3" customWidth="1"/>
    <col min="5" max="5" width="15.42578125" style="3" customWidth="1"/>
    <col min="6" max="6" width="17.7109375" style="3" customWidth="1"/>
    <col min="7" max="7" width="15.5703125" style="3" customWidth="1"/>
    <col min="8" max="8" width="15.28515625" style="2" customWidth="1"/>
    <col min="9" max="9" width="14.5703125" style="44" customWidth="1"/>
    <col min="10" max="10" width="14.42578125" style="2" customWidth="1"/>
    <col min="11" max="11" width="12.28515625" style="2" customWidth="1"/>
    <col min="12" max="12" width="19.140625" style="2" customWidth="1"/>
    <col min="13" max="13" width="9.85546875" style="5" customWidth="1"/>
    <col min="14" max="14" width="9.7109375" style="5" customWidth="1"/>
    <col min="15" max="15" width="11.85546875" style="5" customWidth="1"/>
    <col min="16" max="16" width="10" style="5" customWidth="1"/>
    <col min="17" max="17" width="11" style="5" customWidth="1"/>
    <col min="18" max="18" width="9.140625" style="1"/>
    <col min="19" max="19" width="12.5703125" style="1" customWidth="1"/>
    <col min="20" max="20" width="9.140625" style="1"/>
    <col min="21" max="21" width="17.7109375" style="1" customWidth="1"/>
    <col min="22" max="22" width="9.140625" style="1"/>
    <col min="23" max="23" width="76.42578125" style="1" customWidth="1"/>
    <col min="24" max="16384" width="9.140625" style="1"/>
  </cols>
  <sheetData>
    <row r="1" spans="1:76" s="2" customFormat="1" ht="51" customHeight="1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76" s="6" customFormat="1" ht="80.25" customHeight="1">
      <c r="A2" s="65" t="s">
        <v>0</v>
      </c>
      <c r="B2" s="67" t="s">
        <v>1</v>
      </c>
      <c r="C2" s="68" t="s">
        <v>39</v>
      </c>
      <c r="D2" s="72" t="s">
        <v>37</v>
      </c>
      <c r="E2" s="73"/>
      <c r="F2" s="73"/>
      <c r="G2" s="74"/>
      <c r="H2" s="57" t="s">
        <v>61</v>
      </c>
      <c r="I2" s="60" t="s">
        <v>60</v>
      </c>
      <c r="J2" s="75" t="s">
        <v>48</v>
      </c>
      <c r="K2" s="76"/>
      <c r="L2" s="57" t="s">
        <v>67</v>
      </c>
      <c r="M2" s="67" t="s">
        <v>10</v>
      </c>
      <c r="N2" s="67"/>
      <c r="O2" s="69" t="s">
        <v>2</v>
      </c>
      <c r="P2" s="70"/>
      <c r="Q2" s="71"/>
      <c r="R2" s="68" t="s">
        <v>42</v>
      </c>
      <c r="S2" s="68"/>
      <c r="T2" s="68"/>
      <c r="U2" s="63" t="s">
        <v>20</v>
      </c>
    </row>
    <row r="3" spans="1:76" s="6" customFormat="1" ht="77.25" customHeight="1">
      <c r="A3" s="66"/>
      <c r="B3" s="67"/>
      <c r="C3" s="68"/>
      <c r="D3" s="49" t="s">
        <v>6</v>
      </c>
      <c r="E3" s="49" t="s">
        <v>17</v>
      </c>
      <c r="F3" s="49" t="s">
        <v>59</v>
      </c>
      <c r="G3" s="49" t="s">
        <v>8</v>
      </c>
      <c r="H3" s="57"/>
      <c r="I3" s="61"/>
      <c r="J3" s="47" t="s">
        <v>46</v>
      </c>
      <c r="K3" s="50" t="s">
        <v>47</v>
      </c>
      <c r="L3" s="57"/>
      <c r="M3" s="25" t="s">
        <v>18</v>
      </c>
      <c r="N3" s="25" t="s">
        <v>7</v>
      </c>
      <c r="O3" s="26" t="s">
        <v>21</v>
      </c>
      <c r="P3" s="26" t="s">
        <v>22</v>
      </c>
      <c r="Q3" s="27" t="s">
        <v>23</v>
      </c>
      <c r="R3" s="25" t="s">
        <v>13</v>
      </c>
      <c r="S3" s="25" t="s">
        <v>14</v>
      </c>
      <c r="T3" s="25" t="s">
        <v>15</v>
      </c>
      <c r="U3" s="64"/>
    </row>
    <row r="4" spans="1:76" s="6" customFormat="1" ht="19.5" customHeight="1">
      <c r="A4" s="17">
        <v>1</v>
      </c>
      <c r="B4" s="18">
        <v>2</v>
      </c>
      <c r="C4" s="18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19">
        <v>14</v>
      </c>
      <c r="O4" s="19">
        <v>15</v>
      </c>
      <c r="P4" s="19">
        <v>16</v>
      </c>
      <c r="Q4" s="19">
        <v>17</v>
      </c>
      <c r="R4" s="19">
        <v>18</v>
      </c>
      <c r="S4" s="19">
        <v>19</v>
      </c>
      <c r="T4" s="19">
        <v>20</v>
      </c>
      <c r="U4" s="19">
        <v>21</v>
      </c>
    </row>
    <row r="5" spans="1:76" s="9" customFormat="1" ht="24" customHeight="1">
      <c r="A5" s="51">
        <v>1</v>
      </c>
      <c r="B5" s="52" t="s">
        <v>68</v>
      </c>
      <c r="C5" s="53">
        <v>40605</v>
      </c>
      <c r="D5" s="53">
        <f>E5+F5+G5</f>
        <v>717</v>
      </c>
      <c r="E5" s="53">
        <v>691</v>
      </c>
      <c r="F5" s="53">
        <v>6</v>
      </c>
      <c r="G5" s="53">
        <v>20</v>
      </c>
      <c r="H5" s="54">
        <v>0</v>
      </c>
      <c r="I5" s="54">
        <v>72</v>
      </c>
      <c r="J5" s="54">
        <v>42</v>
      </c>
      <c r="K5" s="54">
        <v>0</v>
      </c>
      <c r="L5" s="55">
        <f>(D5+H5)*5.8%</f>
        <v>41.585999999999999</v>
      </c>
      <c r="M5" s="54">
        <v>7</v>
      </c>
      <c r="N5" s="54">
        <v>7</v>
      </c>
      <c r="O5" s="54">
        <v>20</v>
      </c>
      <c r="P5" s="54">
        <v>8</v>
      </c>
      <c r="Q5" s="54">
        <v>12</v>
      </c>
      <c r="R5" s="53">
        <v>41</v>
      </c>
      <c r="S5" s="53">
        <v>31</v>
      </c>
      <c r="T5" s="53">
        <v>51</v>
      </c>
      <c r="U5" s="53">
        <v>95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</row>
    <row r="6" spans="1:76" s="2" customFormat="1" ht="18.75">
      <c r="A6" s="10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4"/>
      <c r="P6" s="14"/>
      <c r="Q6" s="13"/>
    </row>
    <row r="7" spans="1:76" s="4" customFormat="1" ht="27.75" customHeight="1">
      <c r="A7" s="7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34"/>
      <c r="S7" s="34"/>
      <c r="T7" s="34"/>
      <c r="U7" s="34"/>
    </row>
    <row r="8" spans="1:76" s="2" customFormat="1" ht="102.75" customHeight="1">
      <c r="A8" s="10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34"/>
      <c r="S8" s="34"/>
      <c r="T8" s="34"/>
      <c r="U8" s="34"/>
    </row>
    <row r="9" spans="1:76" s="2" customFormat="1" ht="12.75">
      <c r="A9" s="10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spans="1:76" s="2" customFormat="1" ht="12.75">
      <c r="A10" s="10"/>
      <c r="B10" s="11"/>
      <c r="C10" s="11"/>
      <c r="D10" s="11"/>
      <c r="E10" s="11"/>
      <c r="F10" s="11"/>
      <c r="G10" s="11"/>
      <c r="H10" s="10"/>
      <c r="I10" s="10"/>
      <c r="J10" s="10"/>
      <c r="K10" s="10"/>
      <c r="L10" s="10"/>
      <c r="M10" s="12"/>
      <c r="N10" s="12"/>
      <c r="O10" s="12"/>
      <c r="P10" s="12"/>
      <c r="Q10" s="12"/>
    </row>
    <row r="11" spans="1:76" s="2" customFormat="1" ht="12.75">
      <c r="A11" s="10"/>
      <c r="B11" s="11"/>
      <c r="C11" s="11"/>
      <c r="D11" s="11"/>
      <c r="E11" s="11"/>
      <c r="F11" s="11"/>
      <c r="G11" s="11"/>
      <c r="H11" s="10"/>
      <c r="I11" s="10"/>
      <c r="J11" s="10"/>
      <c r="K11" s="10"/>
      <c r="L11" s="10"/>
      <c r="M11" s="12"/>
      <c r="N11" s="12"/>
      <c r="O11" s="12"/>
      <c r="P11" s="12"/>
      <c r="Q11" s="12"/>
    </row>
    <row r="12" spans="1:76" s="2" customFormat="1" ht="12.75">
      <c r="A12" s="10"/>
      <c r="B12" s="11"/>
      <c r="C12" s="11"/>
      <c r="D12" s="11"/>
      <c r="E12" s="11"/>
      <c r="F12" s="11"/>
      <c r="G12" s="11"/>
      <c r="H12" s="10"/>
      <c r="I12" s="10"/>
      <c r="J12" s="10"/>
      <c r="K12" s="10"/>
      <c r="L12" s="10"/>
      <c r="M12" s="12"/>
      <c r="N12" s="12"/>
      <c r="O12" s="12"/>
      <c r="P12" s="12"/>
      <c r="Q12" s="12"/>
    </row>
    <row r="13" spans="1:76" s="2" customFormat="1" ht="12.75">
      <c r="A13" s="10"/>
      <c r="B13" s="11"/>
      <c r="C13" s="11"/>
      <c r="D13" s="11"/>
      <c r="E13" s="11"/>
      <c r="F13" s="11"/>
      <c r="G13" s="11"/>
      <c r="H13" s="10"/>
      <c r="I13" s="10"/>
      <c r="J13" s="10"/>
      <c r="K13" s="10"/>
      <c r="L13" s="10"/>
      <c r="M13" s="12"/>
      <c r="N13" s="12"/>
      <c r="O13" s="12"/>
      <c r="P13" s="12"/>
      <c r="Q13" s="12"/>
    </row>
    <row r="14" spans="1:76" s="2" customFormat="1" ht="12.75">
      <c r="A14" s="10"/>
      <c r="B14" s="11"/>
      <c r="C14" s="11"/>
      <c r="D14" s="11"/>
      <c r="E14" s="11"/>
      <c r="F14" s="11"/>
      <c r="G14" s="11"/>
      <c r="H14" s="10"/>
      <c r="I14" s="10"/>
      <c r="J14" s="10"/>
      <c r="K14" s="10"/>
      <c r="L14" s="10"/>
      <c r="M14" s="12"/>
      <c r="N14" s="12"/>
      <c r="O14" s="12"/>
      <c r="P14" s="12"/>
      <c r="Q14" s="12"/>
    </row>
    <row r="15" spans="1:76" s="2" customFormat="1" ht="12.75">
      <c r="A15" s="10"/>
      <c r="B15" s="11"/>
      <c r="C15" s="11"/>
      <c r="D15" s="11"/>
      <c r="E15" s="11"/>
      <c r="F15" s="11"/>
      <c r="G15" s="11"/>
      <c r="H15" s="10"/>
      <c r="I15" s="10"/>
      <c r="J15" s="10"/>
      <c r="K15" s="10"/>
      <c r="L15" s="10"/>
      <c r="M15" s="12"/>
      <c r="N15" s="12"/>
      <c r="O15" s="12"/>
      <c r="P15" s="12"/>
      <c r="Q15" s="12"/>
    </row>
    <row r="16" spans="1:76" s="2" customFormat="1" ht="12.75">
      <c r="A16" s="10"/>
      <c r="B16" s="11"/>
      <c r="C16" s="11"/>
      <c r="D16" s="11"/>
      <c r="E16" s="11"/>
      <c r="F16" s="11"/>
      <c r="G16" s="11"/>
      <c r="H16" s="10"/>
      <c r="I16" s="10"/>
      <c r="J16" s="10"/>
      <c r="K16" s="10"/>
      <c r="L16" s="10"/>
      <c r="M16" s="12"/>
      <c r="N16" s="12"/>
      <c r="O16" s="12"/>
      <c r="P16" s="12"/>
      <c r="Q16" s="12"/>
    </row>
    <row r="17" spans="1:17" s="2" customFormat="1" ht="12.75">
      <c r="A17" s="10"/>
      <c r="B17" s="11"/>
      <c r="C17" s="11"/>
      <c r="D17" s="11"/>
      <c r="E17" s="11"/>
      <c r="F17" s="11"/>
      <c r="G17" s="11"/>
      <c r="H17" s="10"/>
      <c r="I17" s="10"/>
      <c r="J17" s="10"/>
      <c r="K17" s="10"/>
      <c r="L17" s="10"/>
      <c r="M17" s="12"/>
      <c r="N17" s="12"/>
      <c r="O17" s="12"/>
      <c r="P17" s="12"/>
      <c r="Q17" s="12"/>
    </row>
    <row r="18" spans="1:17" s="2" customFormat="1" ht="12.75">
      <c r="A18" s="10"/>
      <c r="B18" s="11"/>
      <c r="C18" s="11"/>
      <c r="D18" s="11"/>
      <c r="E18" s="11"/>
      <c r="F18" s="11"/>
      <c r="G18" s="11"/>
      <c r="H18" s="10"/>
      <c r="I18" s="10"/>
      <c r="J18" s="10"/>
      <c r="K18" s="10"/>
      <c r="L18" s="10"/>
      <c r="M18" s="12"/>
      <c r="N18" s="12"/>
      <c r="O18" s="12"/>
      <c r="P18" s="12"/>
      <c r="Q18" s="12"/>
    </row>
    <row r="19" spans="1:17" s="2" customFormat="1" ht="12.75">
      <c r="A19" s="10"/>
      <c r="B19" s="11"/>
      <c r="C19" s="11"/>
      <c r="D19" s="11"/>
      <c r="E19" s="11"/>
      <c r="F19" s="11"/>
      <c r="G19" s="11"/>
      <c r="H19" s="10"/>
      <c r="I19" s="10"/>
      <c r="J19" s="10"/>
      <c r="K19" s="10"/>
      <c r="L19" s="10"/>
      <c r="M19" s="12"/>
      <c r="N19" s="12"/>
      <c r="O19" s="12"/>
      <c r="P19" s="12"/>
      <c r="Q19" s="12"/>
    </row>
    <row r="20" spans="1:17" s="2" customFormat="1" ht="12.75">
      <c r="A20" s="10"/>
      <c r="B20" s="11"/>
      <c r="C20" s="11"/>
      <c r="D20" s="11"/>
      <c r="E20" s="11"/>
      <c r="F20" s="11"/>
      <c r="G20" s="11"/>
      <c r="H20" s="10"/>
      <c r="I20" s="10"/>
      <c r="J20" s="10"/>
      <c r="K20" s="10"/>
      <c r="L20" s="10"/>
      <c r="M20" s="12"/>
      <c r="N20" s="12"/>
      <c r="O20" s="12"/>
      <c r="P20" s="12"/>
      <c r="Q20" s="12"/>
    </row>
    <row r="21" spans="1:17" s="2" customFormat="1" ht="12.75">
      <c r="A21" s="10"/>
      <c r="B21" s="11"/>
      <c r="C21" s="11"/>
      <c r="D21" s="11"/>
      <c r="E21" s="11"/>
      <c r="F21" s="11"/>
      <c r="G21" s="11"/>
      <c r="H21" s="10"/>
      <c r="I21" s="10"/>
      <c r="J21" s="10"/>
      <c r="K21" s="10"/>
      <c r="L21" s="10"/>
      <c r="M21" s="12"/>
      <c r="N21" s="12"/>
      <c r="O21" s="12"/>
      <c r="P21" s="12"/>
      <c r="Q21" s="12"/>
    </row>
    <row r="22" spans="1:17" s="2" customFormat="1" ht="12.75">
      <c r="A22" s="10"/>
      <c r="B22" s="11"/>
      <c r="C22" s="11"/>
      <c r="D22" s="11"/>
      <c r="E22" s="11"/>
      <c r="F22" s="11"/>
      <c r="G22" s="11"/>
      <c r="H22" s="10"/>
      <c r="I22" s="10"/>
      <c r="J22" s="10"/>
      <c r="K22" s="10"/>
      <c r="L22" s="10"/>
      <c r="M22" s="12"/>
      <c r="N22" s="12"/>
      <c r="O22" s="12"/>
      <c r="P22" s="12"/>
      <c r="Q22" s="12"/>
    </row>
    <row r="23" spans="1:17" s="2" customFormat="1" ht="12.75">
      <c r="A23" s="10"/>
      <c r="B23" s="11"/>
      <c r="C23" s="11"/>
      <c r="D23" s="11"/>
      <c r="E23" s="11"/>
      <c r="F23" s="11"/>
      <c r="G23" s="11"/>
      <c r="H23" s="10"/>
      <c r="I23" s="10"/>
      <c r="J23" s="10"/>
      <c r="K23" s="10"/>
      <c r="L23" s="10"/>
      <c r="M23" s="12"/>
      <c r="N23" s="12"/>
      <c r="O23" s="12"/>
      <c r="P23" s="12"/>
      <c r="Q23" s="12"/>
    </row>
    <row r="24" spans="1:17" s="2" customFormat="1" ht="12.75">
      <c r="A24" s="10"/>
      <c r="B24" s="11"/>
      <c r="C24" s="11"/>
      <c r="D24" s="11"/>
      <c r="E24" s="11"/>
      <c r="F24" s="11"/>
      <c r="G24" s="11"/>
      <c r="H24" s="10"/>
      <c r="I24" s="10"/>
      <c r="J24" s="10"/>
      <c r="K24" s="10"/>
      <c r="L24" s="10"/>
      <c r="M24" s="12"/>
      <c r="N24" s="12"/>
      <c r="O24" s="12"/>
      <c r="P24" s="12"/>
      <c r="Q24" s="12"/>
    </row>
    <row r="25" spans="1:17" s="2" customFormat="1" ht="12.75">
      <c r="A25" s="10"/>
      <c r="B25" s="11"/>
      <c r="C25" s="11"/>
      <c r="D25" s="11"/>
      <c r="E25" s="11"/>
      <c r="F25" s="11"/>
      <c r="G25" s="11"/>
      <c r="H25" s="10"/>
      <c r="I25" s="10"/>
      <c r="J25" s="10"/>
      <c r="K25" s="10"/>
      <c r="L25" s="10"/>
      <c r="M25" s="12"/>
      <c r="N25" s="12"/>
      <c r="O25" s="12"/>
      <c r="P25" s="12"/>
      <c r="Q25" s="12"/>
    </row>
    <row r="26" spans="1:17" s="2" customFormat="1" ht="8.25">
      <c r="I26" s="44"/>
    </row>
    <row r="27" spans="1:17" s="2" customFormat="1" ht="8.25">
      <c r="I27" s="44"/>
    </row>
    <row r="28" spans="1:17" s="2" customFormat="1" ht="8.25">
      <c r="I28" s="44"/>
    </row>
    <row r="29" spans="1:17" s="2" customFormat="1" ht="8.25">
      <c r="I29" s="44"/>
    </row>
    <row r="30" spans="1:17" s="2" customFormat="1" ht="8.25">
      <c r="I30" s="44"/>
    </row>
    <row r="31" spans="1:17" s="2" customFormat="1" ht="8.25">
      <c r="I31" s="44"/>
    </row>
    <row r="32" spans="1:17" s="2" customFormat="1" ht="8.25">
      <c r="I32" s="44"/>
    </row>
    <row r="33" spans="9:9" s="2" customFormat="1" ht="8.25">
      <c r="I33" s="44"/>
    </row>
    <row r="34" spans="9:9" s="2" customFormat="1" ht="8.25">
      <c r="I34" s="44"/>
    </row>
    <row r="36" spans="9:9" s="2" customFormat="1" ht="8.25">
      <c r="I36" s="44"/>
    </row>
    <row r="37" spans="9:9" s="2" customFormat="1" ht="8.25">
      <c r="I37" s="44"/>
    </row>
  </sheetData>
  <sheetProtection password="CA9C" sheet="1" objects="1" scenarios="1"/>
  <mergeCells count="15">
    <mergeCell ref="L2:L3"/>
    <mergeCell ref="B6:N6"/>
    <mergeCell ref="B7:Q9"/>
    <mergeCell ref="I2:I3"/>
    <mergeCell ref="A1:U1"/>
    <mergeCell ref="U2:U3"/>
    <mergeCell ref="A2:A3"/>
    <mergeCell ref="M2:N2"/>
    <mergeCell ref="R2:T2"/>
    <mergeCell ref="B2:B3"/>
    <mergeCell ref="O2:Q2"/>
    <mergeCell ref="C2:C3"/>
    <mergeCell ref="D2:G2"/>
    <mergeCell ref="H2:H3"/>
    <mergeCell ref="J2:K2"/>
  </mergeCells>
  <pageMargins left="0" right="0" top="0" bottom="0" header="0.31496062992125984" footer="0.31496062992125984"/>
  <pageSetup paperSize="9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8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H6"/>
    </sheetView>
  </sheetViews>
  <sheetFormatPr defaultColWidth="9.140625" defaultRowHeight="11.25" customHeight="1"/>
  <cols>
    <col min="1" max="1" width="6.28515625" style="2" customWidth="1"/>
    <col min="2" max="2" width="29" style="3" customWidth="1"/>
    <col min="3" max="3" width="14.85546875" style="3" customWidth="1"/>
    <col min="4" max="5" width="13.42578125" style="2" customWidth="1"/>
    <col min="6" max="6" width="16.140625" style="2" customWidth="1"/>
    <col min="7" max="7" width="17.5703125" style="2" customWidth="1"/>
    <col min="8" max="8" width="8.28515625" style="2" customWidth="1"/>
    <col min="9" max="9" width="8.140625" style="2" customWidth="1"/>
    <col min="10" max="10" width="7.7109375" style="2" customWidth="1"/>
    <col min="11" max="11" width="7" style="2" customWidth="1"/>
    <col min="12" max="12" width="9.5703125" style="2" customWidth="1"/>
    <col min="13" max="15" width="9.140625" style="2" customWidth="1"/>
    <col min="16" max="17" width="7.5703125" style="2" customWidth="1"/>
    <col min="18" max="18" width="8.85546875" style="2" customWidth="1"/>
    <col min="19" max="19" width="8.42578125" style="2" customWidth="1"/>
    <col min="20" max="21" width="6.42578125" style="2" customWidth="1"/>
    <col min="22" max="22" width="7.28515625" style="2" customWidth="1"/>
    <col min="23" max="23" width="7.7109375" style="2" customWidth="1"/>
    <col min="24" max="24" width="7.42578125" style="2" customWidth="1"/>
    <col min="25" max="25" width="10.140625" style="2" customWidth="1"/>
    <col min="26" max="26" width="7" style="2" customWidth="1"/>
    <col min="27" max="27" width="7.5703125" style="2" customWidth="1"/>
    <col min="28" max="28" width="5.42578125" style="2" customWidth="1"/>
    <col min="29" max="29" width="6.7109375" style="2" customWidth="1"/>
    <col min="30" max="30" width="7.28515625" style="2" customWidth="1"/>
    <col min="31" max="31" width="10.42578125" style="2" customWidth="1"/>
    <col min="32" max="32" width="9.140625" style="2"/>
    <col min="33" max="33" width="44.85546875" style="2" customWidth="1"/>
    <col min="34" max="16384" width="9.140625" style="2"/>
  </cols>
  <sheetData>
    <row r="1" spans="1:46" ht="51" customHeight="1">
      <c r="A1" s="62" t="s">
        <v>72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79"/>
      <c r="AG1" s="79"/>
      <c r="AH1" s="79"/>
    </row>
    <row r="2" spans="1:46" s="6" customFormat="1" ht="119.25" customHeight="1">
      <c r="A2" s="77" t="s">
        <v>0</v>
      </c>
      <c r="B2" s="87" t="s">
        <v>1</v>
      </c>
      <c r="C2" s="88" t="s">
        <v>44</v>
      </c>
      <c r="D2" s="89"/>
      <c r="E2" s="89"/>
      <c r="F2" s="89"/>
      <c r="G2" s="90"/>
      <c r="H2" s="84" t="s">
        <v>43</v>
      </c>
      <c r="I2" s="84"/>
      <c r="J2" s="84"/>
      <c r="K2" s="84"/>
      <c r="L2" s="84"/>
      <c r="M2" s="84"/>
      <c r="N2" s="84" t="s">
        <v>28</v>
      </c>
      <c r="O2" s="84"/>
      <c r="P2" s="84"/>
      <c r="Q2" s="84"/>
      <c r="R2" s="84"/>
      <c r="S2" s="84"/>
      <c r="T2" s="82" t="s">
        <v>45</v>
      </c>
      <c r="U2" s="82"/>
      <c r="V2" s="82"/>
      <c r="W2" s="82"/>
      <c r="X2" s="82"/>
      <c r="Y2" s="82"/>
      <c r="Z2" s="84" t="s">
        <v>29</v>
      </c>
      <c r="AA2" s="84"/>
      <c r="AB2" s="84"/>
      <c r="AC2" s="84"/>
      <c r="AD2" s="84"/>
      <c r="AE2" s="84"/>
      <c r="AF2" s="83"/>
      <c r="AG2" s="83"/>
      <c r="AH2" s="83"/>
    </row>
    <row r="3" spans="1:46" s="6" customFormat="1" ht="96" customHeight="1">
      <c r="A3" s="78"/>
      <c r="B3" s="87"/>
      <c r="C3" s="88" t="s">
        <v>24</v>
      </c>
      <c r="D3" s="89"/>
      <c r="E3" s="92" t="s">
        <v>9</v>
      </c>
      <c r="F3" s="91" t="s">
        <v>25</v>
      </c>
      <c r="G3" s="91" t="s">
        <v>26</v>
      </c>
      <c r="H3" s="85">
        <v>0</v>
      </c>
      <c r="I3" s="85">
        <v>1</v>
      </c>
      <c r="J3" s="85">
        <v>2</v>
      </c>
      <c r="K3" s="85">
        <v>3</v>
      </c>
      <c r="L3" s="85">
        <v>4</v>
      </c>
      <c r="M3" s="85">
        <v>5</v>
      </c>
      <c r="N3" s="80">
        <v>0</v>
      </c>
      <c r="O3" s="80">
        <v>1</v>
      </c>
      <c r="P3" s="80">
        <v>2</v>
      </c>
      <c r="Q3" s="80">
        <v>3</v>
      </c>
      <c r="R3" s="80">
        <v>4</v>
      </c>
      <c r="S3" s="80">
        <v>5</v>
      </c>
      <c r="T3" s="80">
        <v>0</v>
      </c>
      <c r="U3" s="80">
        <v>1</v>
      </c>
      <c r="V3" s="80">
        <v>2</v>
      </c>
      <c r="W3" s="80">
        <v>3</v>
      </c>
      <c r="X3" s="80">
        <v>4</v>
      </c>
      <c r="Y3" s="80">
        <v>5</v>
      </c>
      <c r="Z3" s="82">
        <v>0</v>
      </c>
      <c r="AA3" s="82">
        <v>1</v>
      </c>
      <c r="AB3" s="82">
        <v>2</v>
      </c>
      <c r="AC3" s="82">
        <v>3</v>
      </c>
      <c r="AD3" s="82">
        <v>4</v>
      </c>
      <c r="AE3" s="82">
        <v>5</v>
      </c>
      <c r="AF3" s="83"/>
      <c r="AG3" s="83"/>
      <c r="AH3" s="83"/>
    </row>
    <row r="4" spans="1:46" s="6" customFormat="1" ht="33.75" customHeight="1">
      <c r="A4" s="78"/>
      <c r="B4" s="87"/>
      <c r="C4" s="31" t="s">
        <v>41</v>
      </c>
      <c r="D4" s="32" t="s">
        <v>40</v>
      </c>
      <c r="E4" s="93"/>
      <c r="F4" s="91"/>
      <c r="G4" s="91"/>
      <c r="H4" s="86"/>
      <c r="I4" s="86"/>
      <c r="J4" s="86"/>
      <c r="K4" s="86"/>
      <c r="L4" s="86"/>
      <c r="M4" s="86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2"/>
      <c r="AB4" s="82"/>
      <c r="AC4" s="82"/>
      <c r="AD4" s="82"/>
      <c r="AE4" s="82"/>
      <c r="AF4" s="83"/>
      <c r="AG4" s="83"/>
      <c r="AH4" s="83"/>
    </row>
    <row r="5" spans="1:46" s="6" customFormat="1" ht="17.25" customHeight="1">
      <c r="A5" s="17">
        <v>1</v>
      </c>
      <c r="B5" s="18">
        <v>2</v>
      </c>
      <c r="C5" s="17">
        <v>3</v>
      </c>
      <c r="D5" s="18">
        <v>4</v>
      </c>
      <c r="E5" s="17">
        <v>5</v>
      </c>
      <c r="F5" s="17">
        <v>6</v>
      </c>
      <c r="G5" s="18">
        <v>7</v>
      </c>
      <c r="H5" s="17">
        <v>8</v>
      </c>
      <c r="I5" s="18">
        <v>9</v>
      </c>
      <c r="J5" s="17">
        <v>10</v>
      </c>
      <c r="K5" s="18">
        <v>11</v>
      </c>
      <c r="L5" s="17">
        <v>12</v>
      </c>
      <c r="M5" s="18">
        <v>13</v>
      </c>
      <c r="N5" s="17">
        <v>14</v>
      </c>
      <c r="O5" s="18">
        <v>15</v>
      </c>
      <c r="P5" s="17">
        <v>16</v>
      </c>
      <c r="Q5" s="18">
        <v>17</v>
      </c>
      <c r="R5" s="17">
        <v>18</v>
      </c>
      <c r="S5" s="18">
        <v>19</v>
      </c>
      <c r="T5" s="17">
        <v>20</v>
      </c>
      <c r="U5" s="18">
        <v>21</v>
      </c>
      <c r="V5" s="17">
        <v>22</v>
      </c>
      <c r="W5" s="18">
        <v>23</v>
      </c>
      <c r="X5" s="17">
        <v>24</v>
      </c>
      <c r="Y5" s="18">
        <v>25</v>
      </c>
      <c r="Z5" s="18">
        <v>26</v>
      </c>
      <c r="AA5" s="18">
        <v>27</v>
      </c>
      <c r="AB5" s="18">
        <v>28</v>
      </c>
      <c r="AC5" s="18">
        <v>29</v>
      </c>
      <c r="AD5" s="18">
        <v>30</v>
      </c>
      <c r="AE5" s="18">
        <v>31</v>
      </c>
      <c r="AF5" s="35"/>
      <c r="AG5" s="35"/>
      <c r="AH5" s="35"/>
    </row>
    <row r="6" spans="1:46" s="9" customFormat="1" ht="31.5">
      <c r="A6" s="24">
        <v>1</v>
      </c>
      <c r="B6" s="28" t="s">
        <v>68</v>
      </c>
      <c r="C6" s="23">
        <v>2727</v>
      </c>
      <c r="D6" s="23">
        <v>180</v>
      </c>
      <c r="E6" s="23">
        <v>818</v>
      </c>
      <c r="F6" s="23">
        <v>3</v>
      </c>
      <c r="G6" s="23">
        <v>183</v>
      </c>
      <c r="H6" s="23">
        <v>1706</v>
      </c>
      <c r="I6" s="23">
        <v>521</v>
      </c>
      <c r="J6" s="23">
        <v>133</v>
      </c>
      <c r="K6" s="23">
        <v>219</v>
      </c>
      <c r="L6" s="23">
        <v>81</v>
      </c>
      <c r="M6" s="23">
        <v>78</v>
      </c>
      <c r="N6" s="23">
        <v>112</v>
      </c>
      <c r="O6" s="23">
        <v>323</v>
      </c>
      <c r="P6" s="23">
        <v>76</v>
      </c>
      <c r="Q6" s="23">
        <v>98</v>
      </c>
      <c r="R6" s="23">
        <v>44</v>
      </c>
      <c r="S6" s="23">
        <v>38</v>
      </c>
      <c r="T6" s="23">
        <v>0</v>
      </c>
      <c r="U6" s="23">
        <v>18</v>
      </c>
      <c r="V6" s="23">
        <v>0</v>
      </c>
      <c r="W6" s="23">
        <v>13</v>
      </c>
      <c r="X6" s="56">
        <v>0</v>
      </c>
      <c r="Y6" s="56">
        <v>0</v>
      </c>
      <c r="Z6" s="56">
        <v>1</v>
      </c>
      <c r="AA6" s="56">
        <v>1</v>
      </c>
      <c r="AB6" s="56">
        <v>4</v>
      </c>
      <c r="AC6" s="56">
        <v>7</v>
      </c>
      <c r="AD6" s="56">
        <v>6</v>
      </c>
      <c r="AE6" s="56">
        <v>1</v>
      </c>
      <c r="AF6" s="36"/>
      <c r="AG6" s="36"/>
      <c r="AH6" s="3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21"/>
    </row>
    <row r="7" spans="1:46" ht="18.75">
      <c r="A7" s="10"/>
      <c r="B7" s="16"/>
      <c r="C7" s="3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46" s="4" customFormat="1" ht="27.75" customHeight="1">
      <c r="A8" s="7"/>
      <c r="B8" s="15"/>
      <c r="C8" s="2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46" ht="52.5" customHeight="1">
      <c r="A9" s="10"/>
      <c r="B9" s="5"/>
      <c r="C9" s="5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46" ht="12.75">
      <c r="A10" s="10"/>
      <c r="B10" s="11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46" ht="12.75">
      <c r="A11" s="10"/>
      <c r="B11" s="11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46" ht="12.75">
      <c r="A12" s="10"/>
      <c r="B12" s="11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46" ht="12.75">
      <c r="A13" s="10"/>
      <c r="B13" s="11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46" ht="12.75">
      <c r="A14" s="10"/>
      <c r="B14" s="11"/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46" ht="12.75">
      <c r="A15" s="10"/>
      <c r="B15" s="11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46" ht="12.75">
      <c r="A16" s="10"/>
      <c r="B16" s="11"/>
      <c r="C16" s="1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2.75">
      <c r="A17" s="10"/>
      <c r="B17" s="11"/>
      <c r="C17" s="1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2.75">
      <c r="A18" s="10"/>
      <c r="B18" s="11"/>
      <c r="C18" s="11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2.75">
      <c r="A19" s="10"/>
      <c r="B19" s="11"/>
      <c r="C19" s="1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2.75">
      <c r="A20" s="10"/>
      <c r="B20" s="11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2.75">
      <c r="A21" s="10"/>
      <c r="B21" s="11"/>
      <c r="C21" s="11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2.75">
      <c r="A22" s="10"/>
      <c r="B22" s="11"/>
      <c r="C22" s="1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2.75">
      <c r="A23" s="10"/>
      <c r="B23" s="11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2.75">
      <c r="A24" s="10"/>
      <c r="B24" s="11"/>
      <c r="C24" s="11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2.75">
      <c r="A25" s="10"/>
      <c r="B25" s="11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2.75">
      <c r="A26" s="10"/>
      <c r="B26" s="11"/>
      <c r="C26" s="11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8.25">
      <c r="B27" s="2"/>
      <c r="C27" s="2"/>
    </row>
    <row r="28" spans="1:23" ht="8.25">
      <c r="B28" s="2"/>
      <c r="C28" s="2"/>
    </row>
    <row r="29" spans="1:23" ht="8.25">
      <c r="B29" s="2"/>
      <c r="C29" s="2"/>
    </row>
    <row r="30" spans="1:23" ht="8.25">
      <c r="B30" s="2"/>
      <c r="C30" s="2"/>
    </row>
    <row r="31" spans="1:23" ht="8.25">
      <c r="B31" s="2"/>
      <c r="C31" s="2"/>
    </row>
    <row r="32" spans="1:23" ht="8.25">
      <c r="B32" s="2"/>
      <c r="C32" s="2"/>
    </row>
    <row r="33" spans="2:3" ht="8.25">
      <c r="B33" s="2"/>
      <c r="C33" s="2"/>
    </row>
    <row r="34" spans="2:3" ht="8.25">
      <c r="B34" s="2"/>
      <c r="C34" s="2"/>
    </row>
    <row r="35" spans="2:3" ht="8.25">
      <c r="B35" s="2"/>
      <c r="C35" s="2"/>
    </row>
    <row r="37" spans="2:3" ht="8.25">
      <c r="B37" s="2"/>
      <c r="C37" s="2"/>
    </row>
    <row r="38" spans="2:3" ht="8.25">
      <c r="B38" s="2"/>
      <c r="C38" s="2"/>
    </row>
  </sheetData>
  <mergeCells count="40">
    <mergeCell ref="AE3:AE4"/>
    <mergeCell ref="K3:K4"/>
    <mergeCell ref="S3:S4"/>
    <mergeCell ref="E3:E4"/>
    <mergeCell ref="V3:V4"/>
    <mergeCell ref="H3:H4"/>
    <mergeCell ref="I3:I4"/>
    <mergeCell ref="J3:J4"/>
    <mergeCell ref="B2:B4"/>
    <mergeCell ref="C2:G2"/>
    <mergeCell ref="C3:D3"/>
    <mergeCell ref="F3:F4"/>
    <mergeCell ref="G3:G4"/>
    <mergeCell ref="N2:S2"/>
    <mergeCell ref="T2:Y2"/>
    <mergeCell ref="T3:T4"/>
    <mergeCell ref="U3:U4"/>
    <mergeCell ref="L3:L4"/>
    <mergeCell ref="M3:M4"/>
    <mergeCell ref="N3:N4"/>
    <mergeCell ref="O3:O4"/>
    <mergeCell ref="P3:P4"/>
    <mergeCell ref="Q3:Q4"/>
    <mergeCell ref="R3:R4"/>
    <mergeCell ref="A2:A4"/>
    <mergeCell ref="A1:AH1"/>
    <mergeCell ref="W3:W4"/>
    <mergeCell ref="X3:X4"/>
    <mergeCell ref="Y3:Y4"/>
    <mergeCell ref="Z3:Z4"/>
    <mergeCell ref="AF3:AF4"/>
    <mergeCell ref="AG3:AG4"/>
    <mergeCell ref="AH3:AH4"/>
    <mergeCell ref="AA3:AA4"/>
    <mergeCell ref="AB3:AB4"/>
    <mergeCell ref="AC3:AC4"/>
    <mergeCell ref="AD3:AD4"/>
    <mergeCell ref="AF2:AH2"/>
    <mergeCell ref="Z2:AE2"/>
    <mergeCell ref="H2:M2"/>
  </mergeCells>
  <pageMargins left="0" right="0" top="0" bottom="0" header="0.31496062992125984" footer="0.31496062992125984"/>
  <pageSetup paperSize="9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32"/>
  <sheetViews>
    <sheetView tabSelected="1" zoomScale="80" zoomScaleNormal="80" workbookViewId="0">
      <pane ySplit="3" topLeftCell="A4" activePane="bottomLeft" state="frozen"/>
      <selection pane="bottomLeft" sqref="A1:P5"/>
    </sheetView>
  </sheetViews>
  <sheetFormatPr defaultColWidth="9.140625" defaultRowHeight="11.25" customHeight="1"/>
  <cols>
    <col min="1" max="1" width="6.28515625" style="42" customWidth="1"/>
    <col min="2" max="2" width="23" style="3" customWidth="1"/>
    <col min="3" max="3" width="28.5703125" style="42" customWidth="1"/>
    <col min="4" max="4" width="14.7109375" style="42" customWidth="1"/>
    <col min="5" max="5" width="20.28515625" style="42" customWidth="1"/>
    <col min="6" max="6" width="20.85546875" style="42" customWidth="1"/>
    <col min="7" max="9" width="13.7109375" style="42" customWidth="1"/>
    <col min="10" max="10" width="15.5703125" style="42" customWidth="1"/>
    <col min="11" max="11" width="15.28515625" style="42" customWidth="1"/>
    <col min="12" max="12" width="16.42578125" style="42" customWidth="1"/>
    <col min="13" max="13" width="14.28515625" style="42" customWidth="1"/>
    <col min="14" max="14" width="14" style="42" customWidth="1"/>
    <col min="15" max="15" width="13.85546875" style="42" customWidth="1"/>
    <col min="16" max="16" width="16.5703125" style="42" customWidth="1"/>
    <col min="17" max="16384" width="9.140625" style="42"/>
  </cols>
  <sheetData>
    <row r="1" spans="1:68" ht="51" customHeight="1">
      <c r="A1" s="94" t="s">
        <v>73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68" s="6" customFormat="1" ht="46.5" customHeight="1">
      <c r="A2" s="65" t="s">
        <v>0</v>
      </c>
      <c r="B2" s="67" t="s">
        <v>1</v>
      </c>
      <c r="C2" s="98" t="s">
        <v>53</v>
      </c>
      <c r="D2" s="98"/>
      <c r="E2" s="98"/>
      <c r="F2" s="98"/>
      <c r="G2" s="99" t="s">
        <v>54</v>
      </c>
      <c r="H2" s="101" t="s">
        <v>52</v>
      </c>
      <c r="I2" s="102"/>
      <c r="J2" s="102"/>
      <c r="K2" s="102"/>
      <c r="L2" s="102"/>
      <c r="M2" s="103"/>
      <c r="N2" s="95" t="s">
        <v>63</v>
      </c>
      <c r="O2" s="96"/>
      <c r="P2" s="97"/>
    </row>
    <row r="3" spans="1:68" s="6" customFormat="1" ht="137.25" customHeight="1">
      <c r="A3" s="66"/>
      <c r="B3" s="67"/>
      <c r="C3" s="38" t="s">
        <v>3</v>
      </c>
      <c r="D3" s="38" t="s">
        <v>4</v>
      </c>
      <c r="E3" s="38" t="s">
        <v>66</v>
      </c>
      <c r="F3" s="38" t="s">
        <v>5</v>
      </c>
      <c r="G3" s="100"/>
      <c r="H3" s="37" t="s">
        <v>49</v>
      </c>
      <c r="I3" s="37" t="s">
        <v>50</v>
      </c>
      <c r="J3" s="37" t="s">
        <v>51</v>
      </c>
      <c r="K3" s="43" t="s">
        <v>55</v>
      </c>
      <c r="L3" s="43" t="s">
        <v>56</v>
      </c>
      <c r="M3" s="43" t="s">
        <v>57</v>
      </c>
      <c r="N3" s="47" t="s">
        <v>62</v>
      </c>
      <c r="O3" s="48" t="s">
        <v>64</v>
      </c>
      <c r="P3" s="48" t="s">
        <v>65</v>
      </c>
    </row>
    <row r="4" spans="1:68" s="6" customFormat="1" ht="19.5" customHeight="1">
      <c r="A4" s="17">
        <v>1</v>
      </c>
      <c r="B4" s="18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  <c r="N4" s="45">
        <v>14</v>
      </c>
      <c r="O4" s="45">
        <v>15</v>
      </c>
      <c r="P4" s="45">
        <v>16</v>
      </c>
    </row>
    <row r="5" spans="1:68" s="9" customFormat="1" ht="47.25">
      <c r="A5" s="24">
        <v>1</v>
      </c>
      <c r="B5" s="28" t="s">
        <v>68</v>
      </c>
      <c r="C5" s="23">
        <v>0</v>
      </c>
      <c r="D5" s="23">
        <v>79</v>
      </c>
      <c r="E5" s="23">
        <v>6</v>
      </c>
      <c r="F5" s="23">
        <v>16</v>
      </c>
      <c r="G5" s="23">
        <f>C5+D5+E5+F5</f>
        <v>101</v>
      </c>
      <c r="H5" s="23">
        <v>82</v>
      </c>
      <c r="I5" s="23">
        <v>2</v>
      </c>
      <c r="J5" s="23">
        <v>16</v>
      </c>
      <c r="K5" s="23">
        <v>72</v>
      </c>
      <c r="L5" s="23">
        <v>13</v>
      </c>
      <c r="M5" s="23">
        <v>0</v>
      </c>
      <c r="N5" s="9">
        <v>0</v>
      </c>
      <c r="O5" s="9">
        <v>0</v>
      </c>
      <c r="P5" s="9">
        <v>0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ht="12.75">
      <c r="A6" s="10"/>
      <c r="B6" s="1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68" ht="12.75">
      <c r="A7" s="10"/>
      <c r="B7" s="11"/>
      <c r="C7" s="11" t="s">
        <v>69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68" ht="12.75">
      <c r="A8" s="10"/>
      <c r="B8" s="11"/>
      <c r="C8" s="11" t="s">
        <v>70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68" ht="12.75">
      <c r="A9" s="10"/>
      <c r="B9" s="11"/>
      <c r="C9" s="11" t="s">
        <v>71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68" ht="12.75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68" ht="12.75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68" ht="12.75">
      <c r="A12" s="10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68" ht="12.75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68" ht="12.75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68" ht="12.7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68" ht="12.7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2.7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2.7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2.7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8.25">
      <c r="B21" s="42"/>
    </row>
    <row r="22" spans="1:13" ht="8.25">
      <c r="B22" s="42"/>
    </row>
    <row r="23" spans="1:13" ht="8.25">
      <c r="B23" s="42"/>
    </row>
    <row r="24" spans="1:13" ht="8.25">
      <c r="B24" s="42"/>
    </row>
    <row r="25" spans="1:13" ht="8.25">
      <c r="B25" s="42"/>
    </row>
    <row r="26" spans="1:13" ht="8.25">
      <c r="B26" s="42"/>
    </row>
    <row r="27" spans="1:13" ht="8.25">
      <c r="B27" s="42"/>
    </row>
    <row r="28" spans="1:13" ht="8.25">
      <c r="B28" s="42"/>
    </row>
    <row r="29" spans="1:13" ht="8.25">
      <c r="B29" s="42"/>
    </row>
    <row r="31" spans="1:13" ht="8.25">
      <c r="B31" s="42"/>
    </row>
    <row r="32" spans="1:13" ht="8.25">
      <c r="B32" s="42"/>
    </row>
  </sheetData>
  <mergeCells count="7">
    <mergeCell ref="A2:A3"/>
    <mergeCell ref="B2:B3"/>
    <mergeCell ref="A1:N1"/>
    <mergeCell ref="N2:P2"/>
    <mergeCell ref="C2:F2"/>
    <mergeCell ref="G2:G3"/>
    <mergeCell ref="H2:M2"/>
  </mergeCells>
  <pageMargins left="0" right="0" top="0" bottom="0" header="0.31496062992125984" footer="0.31496062992125984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37"/>
  <sheetViews>
    <sheetView zoomScale="70" zoomScaleNormal="70" workbookViewId="0">
      <pane ySplit="4" topLeftCell="A5" activePane="bottomLeft" state="frozen"/>
      <selection pane="bottomLeft" sqref="A1:M6"/>
    </sheetView>
  </sheetViews>
  <sheetFormatPr defaultColWidth="9.140625" defaultRowHeight="11.25" customHeight="1"/>
  <cols>
    <col min="1" max="1" width="6.28515625" style="2" customWidth="1"/>
    <col min="2" max="2" width="29" style="3" customWidth="1"/>
    <col min="3" max="3" width="13.42578125" style="2" customWidth="1"/>
    <col min="4" max="4" width="14" style="2" customWidth="1"/>
    <col min="5" max="5" width="37.85546875" style="2" customWidth="1"/>
    <col min="6" max="9" width="13.28515625" style="2" customWidth="1"/>
    <col min="10" max="10" width="15.28515625" style="2" customWidth="1"/>
    <col min="11" max="11" width="21.140625" style="2" customWidth="1"/>
    <col min="12" max="12" width="32.5703125" style="2" customWidth="1"/>
    <col min="13" max="13" width="18.7109375" style="2" customWidth="1"/>
    <col min="14" max="16384" width="9.140625" style="2"/>
  </cols>
  <sheetData>
    <row r="1" spans="1:65" ht="51" customHeight="1">
      <c r="A1" s="105" t="s">
        <v>74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22"/>
      <c r="N1" s="22"/>
      <c r="O1" s="22"/>
      <c r="P1" s="22"/>
      <c r="Q1" s="22"/>
      <c r="R1" s="22"/>
    </row>
    <row r="2" spans="1:65" ht="21" customHeight="1">
      <c r="A2" s="20"/>
      <c r="B2" s="20"/>
      <c r="C2" s="110" t="s">
        <v>38</v>
      </c>
      <c r="D2" s="110"/>
      <c r="E2" s="110"/>
      <c r="F2" s="110"/>
      <c r="G2" s="110"/>
      <c r="H2" s="110"/>
      <c r="I2" s="110"/>
      <c r="J2" s="110"/>
      <c r="K2" s="108" t="s">
        <v>27</v>
      </c>
      <c r="L2" s="111" t="s">
        <v>36</v>
      </c>
      <c r="M2" s="104" t="s">
        <v>19</v>
      </c>
      <c r="N2" s="42"/>
      <c r="O2" s="42"/>
      <c r="P2" s="42"/>
      <c r="Q2" s="42"/>
      <c r="R2" s="42"/>
      <c r="S2" s="42"/>
      <c r="T2" s="42"/>
    </row>
    <row r="3" spans="1:65" s="6" customFormat="1" ht="66.75" customHeight="1">
      <c r="A3" s="65" t="s">
        <v>0</v>
      </c>
      <c r="B3" s="98" t="s">
        <v>1</v>
      </c>
      <c r="C3" s="68" t="s">
        <v>31</v>
      </c>
      <c r="D3" s="68" t="s">
        <v>32</v>
      </c>
      <c r="E3" s="68" t="s">
        <v>30</v>
      </c>
      <c r="F3" s="68" t="s">
        <v>33</v>
      </c>
      <c r="G3" s="108" t="s">
        <v>16</v>
      </c>
      <c r="H3" s="88" t="s">
        <v>11</v>
      </c>
      <c r="I3" s="90"/>
      <c r="J3" s="68" t="s">
        <v>34</v>
      </c>
      <c r="K3" s="114"/>
      <c r="L3" s="112"/>
      <c r="M3" s="104"/>
    </row>
    <row r="4" spans="1:65" s="6" customFormat="1" ht="41.25" customHeight="1">
      <c r="A4" s="66"/>
      <c r="B4" s="98"/>
      <c r="C4" s="68"/>
      <c r="D4" s="68"/>
      <c r="E4" s="68"/>
      <c r="F4" s="68"/>
      <c r="G4" s="109"/>
      <c r="H4" s="40" t="s">
        <v>35</v>
      </c>
      <c r="I4" s="40" t="s">
        <v>12</v>
      </c>
      <c r="J4" s="68"/>
      <c r="K4" s="109"/>
      <c r="L4" s="113"/>
      <c r="M4" s="104"/>
    </row>
    <row r="5" spans="1:65" s="6" customFormat="1" ht="14.25" customHeight="1">
      <c r="A5" s="17">
        <v>1</v>
      </c>
      <c r="B5" s="18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41">
        <v>8</v>
      </c>
      <c r="I5" s="41">
        <v>9</v>
      </c>
      <c r="J5" s="39">
        <v>10</v>
      </c>
      <c r="K5" s="39">
        <v>11</v>
      </c>
      <c r="L5" s="18">
        <v>12</v>
      </c>
      <c r="M5" s="46">
        <v>13</v>
      </c>
    </row>
    <row r="6" spans="1:65" s="9" customFormat="1" ht="31.5">
      <c r="A6" s="28">
        <v>1</v>
      </c>
      <c r="B6" s="28" t="s">
        <v>68</v>
      </c>
      <c r="C6" s="8">
        <v>0</v>
      </c>
      <c r="D6" s="8">
        <v>76</v>
      </c>
      <c r="E6" s="8">
        <v>41</v>
      </c>
      <c r="F6" s="8">
        <v>0</v>
      </c>
      <c r="G6" s="8">
        <v>135</v>
      </c>
      <c r="H6" s="8">
        <v>0</v>
      </c>
      <c r="I6" s="8">
        <v>0</v>
      </c>
      <c r="J6" s="8">
        <v>0</v>
      </c>
      <c r="K6" s="8">
        <v>15</v>
      </c>
      <c r="L6" s="8">
        <v>20</v>
      </c>
      <c r="M6" s="8">
        <v>75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21"/>
    </row>
    <row r="7" spans="1:65" s="4" customFormat="1" ht="27.75" customHeight="1">
      <c r="A7" s="7"/>
      <c r="B7" s="33"/>
    </row>
    <row r="8" spans="1:65" ht="52.5" customHeight="1">
      <c r="A8" s="10"/>
      <c r="B8" s="5"/>
    </row>
    <row r="9" spans="1:65" ht="12.75">
      <c r="A9" s="10"/>
      <c r="B9" s="11"/>
    </row>
    <row r="10" spans="1:65" ht="12.75">
      <c r="A10" s="10"/>
      <c r="B10" s="11"/>
    </row>
    <row r="11" spans="1:65" ht="12.75">
      <c r="A11" s="10"/>
      <c r="B11" s="11"/>
    </row>
    <row r="12" spans="1:65" ht="12.75">
      <c r="A12" s="10"/>
      <c r="B12" s="11"/>
    </row>
    <row r="13" spans="1:65" ht="12.75">
      <c r="A13" s="10"/>
      <c r="B13" s="11"/>
    </row>
    <row r="14" spans="1:65" ht="12.75">
      <c r="A14" s="10"/>
      <c r="B14" s="11"/>
    </row>
    <row r="15" spans="1:65" ht="12.75">
      <c r="A15" s="10"/>
      <c r="B15" s="11"/>
    </row>
    <row r="16" spans="1:65" ht="12.75">
      <c r="A16" s="10"/>
      <c r="B16" s="11"/>
    </row>
    <row r="17" spans="1:2" ht="12.75">
      <c r="A17" s="10"/>
      <c r="B17" s="11"/>
    </row>
    <row r="18" spans="1:2" ht="12.75">
      <c r="A18" s="10"/>
      <c r="B18" s="11"/>
    </row>
    <row r="19" spans="1:2" ht="12.75">
      <c r="A19" s="10"/>
      <c r="B19" s="11"/>
    </row>
    <row r="20" spans="1:2" ht="12.75">
      <c r="A20" s="10"/>
      <c r="B20" s="11"/>
    </row>
    <row r="21" spans="1:2" ht="12.75">
      <c r="A21" s="10"/>
      <c r="B21" s="11"/>
    </row>
    <row r="22" spans="1:2" ht="12.75">
      <c r="A22" s="10"/>
      <c r="B22" s="11"/>
    </row>
    <row r="23" spans="1:2" ht="12.75">
      <c r="A23" s="10"/>
      <c r="B23" s="11"/>
    </row>
    <row r="24" spans="1:2" ht="12.75">
      <c r="A24" s="10"/>
      <c r="B24" s="11"/>
    </row>
    <row r="25" spans="1:2" ht="12.75">
      <c r="A25" s="10"/>
      <c r="B25" s="11"/>
    </row>
    <row r="26" spans="1:2" ht="8.25">
      <c r="B26" s="2"/>
    </row>
    <row r="27" spans="1:2" ht="8.25">
      <c r="B27" s="2"/>
    </row>
    <row r="28" spans="1:2" ht="8.25">
      <c r="B28" s="2"/>
    </row>
    <row r="29" spans="1:2" ht="8.25">
      <c r="B29" s="2"/>
    </row>
    <row r="30" spans="1:2" ht="8.25">
      <c r="B30" s="2"/>
    </row>
    <row r="31" spans="1:2" ht="8.25">
      <c r="B31" s="2"/>
    </row>
    <row r="32" spans="1:2" ht="8.25">
      <c r="B32" s="2"/>
    </row>
    <row r="33" spans="2:2" ht="8.25">
      <c r="B33" s="2"/>
    </row>
    <row r="34" spans="2:2" ht="8.25">
      <c r="B34" s="2"/>
    </row>
    <row r="36" spans="2:2" ht="8.25">
      <c r="B36" s="2"/>
    </row>
    <row r="37" spans="2:2" ht="8.25">
      <c r="B37" s="2"/>
    </row>
  </sheetData>
  <mergeCells count="14">
    <mergeCell ref="M2:M4"/>
    <mergeCell ref="A1:L1"/>
    <mergeCell ref="G3:G4"/>
    <mergeCell ref="H3:I3"/>
    <mergeCell ref="C2:J2"/>
    <mergeCell ref="L2:L4"/>
    <mergeCell ref="K2:K4"/>
    <mergeCell ref="F3:F4"/>
    <mergeCell ref="J3:J4"/>
    <mergeCell ref="C3:C4"/>
    <mergeCell ref="D3:D4"/>
    <mergeCell ref="E3:E4"/>
    <mergeCell ref="A3:A4"/>
    <mergeCell ref="B3:B4"/>
  </mergeCells>
  <pageMargins left="0" right="0" top="0" bottom="0" header="0.31496062992125984" footer="0.31496062992125984"/>
  <pageSetup paperSize="9" scale="6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мониторинг СДУ</vt:lpstr>
      <vt:lpstr>мониторинг типизации СДУ</vt:lpstr>
      <vt:lpstr>межвед. взаимод. в  рамках СДУ</vt:lpstr>
      <vt:lpstr>мониторинг старшее поколение</vt:lpstr>
      <vt:lpstr>'межвед. взаимод. в  рамках СДУ'!Заголовки_для_печати</vt:lpstr>
      <vt:lpstr>'мониторинг СДУ'!Заголовки_для_печати</vt:lpstr>
      <vt:lpstr>'мониторинг старшее поколение'!Заголовки_для_печати</vt:lpstr>
      <vt:lpstr>'мониторинг типизации СДУ'!Заголовки_для_печати</vt:lpstr>
      <vt:lpstr>'межвед. взаимод. в  рамках СДУ'!Область_печати</vt:lpstr>
      <vt:lpstr>'мониторинг СДУ'!Область_печати</vt:lpstr>
      <vt:lpstr>'мониторинг старшее поколение'!Область_печати</vt:lpstr>
      <vt:lpstr>'мониторинг типизации СДУ'!Область_печати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Юлия Владимировна</dc:creator>
  <cp:lastModifiedBy>Tatjana</cp:lastModifiedBy>
  <cp:lastPrinted>2021-06-28T09:52:43Z</cp:lastPrinted>
  <dcterms:created xsi:type="dcterms:W3CDTF">2021-01-08T05:15:54Z</dcterms:created>
  <dcterms:modified xsi:type="dcterms:W3CDTF">2021-06-28T09:55:17Z</dcterms:modified>
</cp:coreProperties>
</file>